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Personlig_VS\Forbedringsvejleder 2023\"/>
    </mc:Choice>
  </mc:AlternateContent>
  <bookViews>
    <workbookView xWindow="0" yWindow="0" windowWidth="28800" windowHeight="12345"/>
  </bookViews>
  <sheets>
    <sheet name="Ark1" sheetId="1" r:id="rId1"/>
    <sheet name="Ark2" sheetId="2" r:id="rId2"/>
    <sheet name="Ark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10" i="1"/>
  <c r="C14" i="1"/>
  <c r="C15" i="1"/>
  <c r="C2" i="1"/>
  <c r="G2" i="1"/>
  <c r="G3" i="1"/>
  <c r="F2" i="1"/>
  <c r="F3" i="1"/>
  <c r="F13" i="1"/>
  <c r="G13" i="1" s="1"/>
  <c r="F14" i="1"/>
  <c r="G14" i="1" s="1"/>
  <c r="F15" i="1"/>
  <c r="G15" i="1" s="1"/>
  <c r="F5" i="1"/>
  <c r="G5" i="1" s="1"/>
  <c r="F6" i="1"/>
  <c r="G6" i="1" s="1"/>
  <c r="F7" i="1"/>
  <c r="G7" i="1" s="1"/>
  <c r="F8" i="1"/>
  <c r="G8" i="1" s="1"/>
  <c r="F9" i="1"/>
  <c r="G9" i="1" s="1"/>
  <c r="F10" i="1"/>
  <c r="G10" i="1" s="1"/>
  <c r="F11" i="1"/>
  <c r="G11" i="1" s="1"/>
  <c r="F12" i="1"/>
  <c r="C12" i="1" s="1"/>
  <c r="F4" i="1"/>
  <c r="G4" i="1" s="1"/>
  <c r="C9" i="1" l="1"/>
  <c r="C7" i="1"/>
  <c r="C8" i="1"/>
  <c r="C11" i="1"/>
  <c r="G12" i="1"/>
  <c r="H7" i="1" s="1"/>
  <c r="H11" i="1"/>
  <c r="H9" i="1"/>
  <c r="H8" i="1"/>
  <c r="H12" i="1"/>
  <c r="H4" i="1"/>
  <c r="H3" i="1"/>
  <c r="C13" i="1"/>
  <c r="H6" i="1" l="1"/>
  <c r="H14" i="1"/>
  <c r="H5" i="1"/>
  <c r="H13" i="1"/>
  <c r="H15" i="1"/>
  <c r="H2" i="1"/>
  <c r="H10" i="1"/>
  <c r="D3" i="1"/>
  <c r="D11" i="1"/>
  <c r="D13" i="1"/>
  <c r="D4" i="1"/>
  <c r="D5" i="1"/>
  <c r="D6" i="1"/>
  <c r="D7" i="1"/>
  <c r="D8" i="1"/>
  <c r="D2" i="1"/>
  <c r="D9" i="1"/>
  <c r="D14" i="1"/>
  <c r="D10" i="1"/>
  <c r="D12" i="1"/>
  <c r="D15" i="1"/>
</calcChain>
</file>

<file path=xl/sharedStrings.xml><?xml version="1.0" encoding="utf-8"?>
<sst xmlns="http://schemas.openxmlformats.org/spreadsheetml/2006/main" count="9" uniqueCount="9">
  <si>
    <t>Uge</t>
  </si>
  <si>
    <t>Total</t>
  </si>
  <si>
    <t>Telefonisk recepthenv.</t>
  </si>
  <si>
    <t>Digital receptanmodninger/ 14 dag</t>
  </si>
  <si>
    <t>Median</t>
  </si>
  <si>
    <t>Andel digitale receptanmodninger</t>
  </si>
  <si>
    <t>fiktive</t>
  </si>
  <si>
    <t>Andel telefonisk receptanmodninger</t>
  </si>
  <si>
    <t xml:space="preserve">Median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</si>
</sst>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Verdana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9" fontId="0" fillId="0" borderId="0" xfId="1" applyFont="1"/>
    <xf numFmtId="9" fontId="0" fillId="0" borderId="0" xfId="0" applyNumberFormat="1"/>
    <xf numFmtId="9" fontId="0" fillId="0" borderId="0" xfId="1" applyFont="1" applyAlignment="1">
      <alignment wrapText="1"/>
    </xf>
    <xf numFmtId="9" fontId="0" fillId="0" borderId="0" xfId="0" applyNumberFormat="1" applyAlignment="1">
      <alignment wrapText="1"/>
    </xf>
  </cellXfs>
  <cellStyles count="2">
    <cellStyle name="Normal" xfId="0" builtinId="0"/>
    <cellStyle name="Pro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Andel digitale receptanmodninger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'Ark1'!$G$1</c:f>
              <c:strCache>
                <c:ptCount val="1"/>
                <c:pt idx="0">
                  <c:v>Andel digitale receptanmodninger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'Ark1'!$A$2:$A$28</c:f>
              <c:numCache>
                <c:formatCode>General</c:formatCode>
                <c:ptCount val="2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</c:numCache>
            </c:numRef>
          </c:cat>
          <c:val>
            <c:numRef>
              <c:f>'Ark1'!$G$2:$G$28</c:f>
              <c:numCache>
                <c:formatCode>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0.34782608695652173</c:v>
                </c:pt>
                <c:pt idx="3">
                  <c:v>0.33333333333333331</c:v>
                </c:pt>
                <c:pt idx="4">
                  <c:v>0.6470588235294118</c:v>
                </c:pt>
                <c:pt idx="5">
                  <c:v>0.57894736842105265</c:v>
                </c:pt>
                <c:pt idx="6">
                  <c:v>0.42857142857142855</c:v>
                </c:pt>
                <c:pt idx="7">
                  <c:v>0.6</c:v>
                </c:pt>
                <c:pt idx="8">
                  <c:v>0.65217391304347827</c:v>
                </c:pt>
                <c:pt idx="9">
                  <c:v>0.61904761904761907</c:v>
                </c:pt>
                <c:pt idx="10">
                  <c:v>0.68421052631578949</c:v>
                </c:pt>
                <c:pt idx="11">
                  <c:v>0.8</c:v>
                </c:pt>
                <c:pt idx="12">
                  <c:v>0.7</c:v>
                </c:pt>
                <c:pt idx="13">
                  <c:v>0.72727272727272729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59-457C-9D4F-F325BC5F9471}"/>
            </c:ext>
          </c:extLst>
        </c:ser>
        <c:ser>
          <c:idx val="1"/>
          <c:order val="1"/>
          <c:tx>
            <c:strRef>
              <c:f>'Ark1'!$H$1</c:f>
              <c:strCache>
                <c:ptCount val="1"/>
                <c:pt idx="0">
                  <c:v>Median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'Ark1'!$A$2:$A$28</c:f>
              <c:numCache>
                <c:formatCode>General</c:formatCode>
                <c:ptCount val="27"/>
                <c:pt idx="0">
                  <c:v>1</c:v>
                </c:pt>
                <c:pt idx="1">
                  <c:v>3</c:v>
                </c:pt>
                <c:pt idx="2">
                  <c:v>5</c:v>
                </c:pt>
                <c:pt idx="3">
                  <c:v>7</c:v>
                </c:pt>
                <c:pt idx="4">
                  <c:v>9</c:v>
                </c:pt>
                <c:pt idx="5">
                  <c:v>11</c:v>
                </c:pt>
                <c:pt idx="6">
                  <c:v>13</c:v>
                </c:pt>
                <c:pt idx="7">
                  <c:v>15</c:v>
                </c:pt>
                <c:pt idx="8">
                  <c:v>17</c:v>
                </c:pt>
                <c:pt idx="9">
                  <c:v>19</c:v>
                </c:pt>
                <c:pt idx="10">
                  <c:v>21</c:v>
                </c:pt>
                <c:pt idx="11">
                  <c:v>23</c:v>
                </c:pt>
                <c:pt idx="12">
                  <c:v>25</c:v>
                </c:pt>
                <c:pt idx="13">
                  <c:v>27</c:v>
                </c:pt>
                <c:pt idx="14">
                  <c:v>29</c:v>
                </c:pt>
                <c:pt idx="15">
                  <c:v>31</c:v>
                </c:pt>
                <c:pt idx="16">
                  <c:v>33</c:v>
                </c:pt>
                <c:pt idx="17">
                  <c:v>35</c:v>
                </c:pt>
                <c:pt idx="18">
                  <c:v>37</c:v>
                </c:pt>
                <c:pt idx="19">
                  <c:v>39</c:v>
                </c:pt>
                <c:pt idx="20">
                  <c:v>41</c:v>
                </c:pt>
                <c:pt idx="21">
                  <c:v>43</c:v>
                </c:pt>
                <c:pt idx="22">
                  <c:v>45</c:v>
                </c:pt>
                <c:pt idx="23">
                  <c:v>47</c:v>
                </c:pt>
                <c:pt idx="24">
                  <c:v>49</c:v>
                </c:pt>
                <c:pt idx="25">
                  <c:v>51</c:v>
                </c:pt>
                <c:pt idx="26">
                  <c:v>53</c:v>
                </c:pt>
              </c:numCache>
            </c:numRef>
          </c:cat>
          <c:val>
            <c:numRef>
              <c:f>'Ark1'!$H$2:$H$28</c:f>
              <c:numCache>
                <c:formatCode>0%</c:formatCode>
                <c:ptCount val="27"/>
                <c:pt idx="0">
                  <c:v>0.60952380952380958</c:v>
                </c:pt>
                <c:pt idx="1">
                  <c:v>0.60952380952380958</c:v>
                </c:pt>
                <c:pt idx="2">
                  <c:v>0.60952380952380958</c:v>
                </c:pt>
                <c:pt idx="3">
                  <c:v>0.60952380952380958</c:v>
                </c:pt>
                <c:pt idx="4">
                  <c:v>0.60952380952380958</c:v>
                </c:pt>
                <c:pt idx="5">
                  <c:v>0.60952380952380958</c:v>
                </c:pt>
                <c:pt idx="6">
                  <c:v>0.60952380952380958</c:v>
                </c:pt>
                <c:pt idx="7">
                  <c:v>0.60952380952380958</c:v>
                </c:pt>
                <c:pt idx="8">
                  <c:v>0.60952380952380958</c:v>
                </c:pt>
                <c:pt idx="9">
                  <c:v>0.60952380952380958</c:v>
                </c:pt>
                <c:pt idx="10">
                  <c:v>0.60952380952380958</c:v>
                </c:pt>
                <c:pt idx="11">
                  <c:v>0.60952380952380958</c:v>
                </c:pt>
                <c:pt idx="12">
                  <c:v>0.60952380952380958</c:v>
                </c:pt>
                <c:pt idx="13">
                  <c:v>0.60952380952380958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59-457C-9D4F-F325BC5F94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61148015"/>
        <c:axId val="861144271"/>
      </c:lineChart>
      <c:catAx>
        <c:axId val="861148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861144271"/>
        <c:crosses val="autoZero"/>
        <c:auto val="1"/>
        <c:lblAlgn val="ctr"/>
        <c:lblOffset val="100"/>
        <c:noMultiLvlLbl val="0"/>
      </c:catAx>
      <c:valAx>
        <c:axId val="86114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861148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a-DK"/>
              <a:t>Andel</a:t>
            </a:r>
            <a:r>
              <a:rPr lang="da-DK" baseline="0"/>
              <a:t> telefonisk receptanmodninger</a:t>
            </a:r>
            <a:endParaRPr lang="da-DK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'Ark1'!$C$1</c:f>
              <c:strCache>
                <c:ptCount val="1"/>
                <c:pt idx="0">
                  <c:v>Andel telefonisk receptanmodninger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'Ark1'!$C$2:$C$28</c:f>
              <c:numCache>
                <c:formatCode>0%</c:formatCode>
                <c:ptCount val="27"/>
                <c:pt idx="0">
                  <c:v>1</c:v>
                </c:pt>
                <c:pt idx="1">
                  <c:v>1</c:v>
                </c:pt>
                <c:pt idx="2">
                  <c:v>0.65217391304347827</c:v>
                </c:pt>
                <c:pt idx="3">
                  <c:v>0.66666666666666663</c:v>
                </c:pt>
                <c:pt idx="4">
                  <c:v>0.35294117647058826</c:v>
                </c:pt>
                <c:pt idx="5">
                  <c:v>0.42105263157894735</c:v>
                </c:pt>
                <c:pt idx="6">
                  <c:v>0.5714285714285714</c:v>
                </c:pt>
                <c:pt idx="7">
                  <c:v>0.4</c:v>
                </c:pt>
                <c:pt idx="8">
                  <c:v>0.34782608695652173</c:v>
                </c:pt>
                <c:pt idx="9">
                  <c:v>0.38095238095238093</c:v>
                </c:pt>
                <c:pt idx="10">
                  <c:v>0.31578947368421051</c:v>
                </c:pt>
                <c:pt idx="11">
                  <c:v>0.2</c:v>
                </c:pt>
                <c:pt idx="12">
                  <c:v>0.3</c:v>
                </c:pt>
                <c:pt idx="13">
                  <c:v>0.27272727272727271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EB-4C94-A48C-46471FE24596}"/>
            </c:ext>
          </c:extLst>
        </c:ser>
        <c:ser>
          <c:idx val="1"/>
          <c:order val="1"/>
          <c:tx>
            <c:strRef>
              <c:f>'Ark1'!$D$1</c:f>
              <c:strCache>
                <c:ptCount val="1"/>
                <c:pt idx="0">
                  <c:v>Median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'Ark1'!$D$2:$D$28</c:f>
              <c:numCache>
                <c:formatCode>0%</c:formatCode>
                <c:ptCount val="27"/>
                <c:pt idx="0">
                  <c:v>0.39047619047619048</c:v>
                </c:pt>
                <c:pt idx="1">
                  <c:v>0.39047619047619048</c:v>
                </c:pt>
                <c:pt idx="2">
                  <c:v>0.39047619047619048</c:v>
                </c:pt>
                <c:pt idx="3">
                  <c:v>0.39047619047619048</c:v>
                </c:pt>
                <c:pt idx="4">
                  <c:v>0.39047619047619048</c:v>
                </c:pt>
                <c:pt idx="5">
                  <c:v>0.39047619047619048</c:v>
                </c:pt>
                <c:pt idx="6">
                  <c:v>0.39047619047619048</c:v>
                </c:pt>
                <c:pt idx="7">
                  <c:v>0.39047619047619048</c:v>
                </c:pt>
                <c:pt idx="8">
                  <c:v>0.39047619047619048</c:v>
                </c:pt>
                <c:pt idx="9">
                  <c:v>0.39047619047619048</c:v>
                </c:pt>
                <c:pt idx="10">
                  <c:v>0.39047619047619048</c:v>
                </c:pt>
                <c:pt idx="11">
                  <c:v>0.39047619047619048</c:v>
                </c:pt>
                <c:pt idx="12">
                  <c:v>0.39047619047619048</c:v>
                </c:pt>
                <c:pt idx="13">
                  <c:v>0.39047619047619048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EB-4C94-A48C-46471FE245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0546639"/>
        <c:axId val="1700546223"/>
      </c:lineChart>
      <c:catAx>
        <c:axId val="170054663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700546223"/>
        <c:crosses val="autoZero"/>
        <c:auto val="1"/>
        <c:lblAlgn val="ctr"/>
        <c:lblOffset val="100"/>
        <c:noMultiLvlLbl val="0"/>
      </c:catAx>
      <c:valAx>
        <c:axId val="1700546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a-DK"/>
          </a:p>
        </c:txPr>
        <c:crossAx val="1700546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a-DK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a-DK"/>
    </a:p>
  </c:txPr>
  <c:printSettings>
    <c:headerFooter/>
    <c:pageMargins b="0.75" l="0.7" r="0.7" t="0.75" header="0.3" footer="0.3"/>
    <c:pageSetup paperSize="8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457199</xdr:colOff>
      <xdr:row>17</xdr:row>
      <xdr:rowOff>100011</xdr:rowOff>
    </xdr:from>
    <xdr:to>
      <xdr:col>19</xdr:col>
      <xdr:colOff>657224</xdr:colOff>
      <xdr:row>36</xdr:row>
      <xdr:rowOff>104775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523875</xdr:colOff>
      <xdr:row>0</xdr:row>
      <xdr:rowOff>147636</xdr:rowOff>
    </xdr:from>
    <xdr:to>
      <xdr:col>19</xdr:col>
      <xdr:colOff>657225</xdr:colOff>
      <xdr:row>16</xdr:row>
      <xdr:rowOff>38100</xdr:rowOff>
    </xdr:to>
    <xdr:graphicFrame macro="">
      <xdr:nvGraphicFramePr>
        <xdr:cNvPr id="3" name="Diagra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0.79044</cdr:x>
      <cdr:y>0.90328</cdr:y>
    </cdr:from>
    <cdr:to>
      <cdr:x>0.96324</cdr:x>
      <cdr:y>0.97816</cdr:y>
    </cdr:to>
    <cdr:sp macro="" textlink="">
      <cdr:nvSpPr>
        <cdr:cNvPr id="2" name="Tekstfelt 1"/>
        <cdr:cNvSpPr txBox="1"/>
      </cdr:nvSpPr>
      <cdr:spPr>
        <a:xfrm xmlns:a="http://schemas.openxmlformats.org/drawingml/2006/main">
          <a:off x="4095751" y="2757490"/>
          <a:ext cx="895350" cy="228600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a-DK" sz="800"/>
            <a:t>Median</a:t>
          </a:r>
          <a:r>
            <a:rPr lang="da-DK" sz="800" baseline="0"/>
            <a:t> uge 5-27</a:t>
          </a:r>
          <a:endParaRPr lang="da-DK" sz="800"/>
        </a:p>
      </cdr:txBody>
    </cdr:sp>
  </cdr:relSizeAnchor>
</c:userShape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G19" sqref="G19"/>
    </sheetView>
  </sheetViews>
  <sheetFormatPr defaultRowHeight="12.75" x14ac:dyDescent="0.2"/>
  <cols>
    <col min="5" max="5" width="11.375" customWidth="1"/>
  </cols>
  <sheetData>
    <row r="1" spans="1:9" ht="53.25" customHeight="1" x14ac:dyDescent="0.2">
      <c r="A1" t="s">
        <v>0</v>
      </c>
      <c r="B1" s="1" t="s">
        <v>2</v>
      </c>
      <c r="C1" s="1" t="s">
        <v>7</v>
      </c>
      <c r="D1" s="1" t="s">
        <v>8</v>
      </c>
      <c r="E1" s="1" t="s">
        <v>3</v>
      </c>
      <c r="F1" t="s">
        <v>1</v>
      </c>
      <c r="G1" s="1" t="s">
        <v>5</v>
      </c>
      <c r="H1" t="s">
        <v>4</v>
      </c>
    </row>
    <row r="2" spans="1:9" ht="12.75" customHeight="1" x14ac:dyDescent="0.2">
      <c r="A2">
        <v>1</v>
      </c>
      <c r="B2" s="1">
        <v>20</v>
      </c>
      <c r="C2" s="4">
        <f>B2/F2</f>
        <v>1</v>
      </c>
      <c r="D2" s="5">
        <f>MEDIAN($C$2:$C$15)</f>
        <v>0.39047619047619048</v>
      </c>
      <c r="E2" s="1">
        <v>0</v>
      </c>
      <c r="F2">
        <f t="shared" ref="F2:F3" si="0">B2+E2</f>
        <v>20</v>
      </c>
      <c r="G2" s="2">
        <f t="shared" ref="G2:G3" si="1">E2/F2</f>
        <v>0</v>
      </c>
      <c r="H2" s="3">
        <f>MEDIAN($G$2:$G$15)</f>
        <v>0.60952380952380958</v>
      </c>
    </row>
    <row r="3" spans="1:9" ht="12.75" customHeight="1" x14ac:dyDescent="0.2">
      <c r="A3">
        <v>3</v>
      </c>
      <c r="B3" s="1">
        <v>20</v>
      </c>
      <c r="C3" s="4">
        <f t="shared" ref="C3:C15" si="2">B3/F3</f>
        <v>1</v>
      </c>
      <c r="D3" s="5">
        <f t="shared" ref="D3:D15" si="3">MEDIAN($C$2:$C$15)</f>
        <v>0.39047619047619048</v>
      </c>
      <c r="E3" s="1">
        <v>0</v>
      </c>
      <c r="F3">
        <f t="shared" si="0"/>
        <v>20</v>
      </c>
      <c r="G3" s="2">
        <f t="shared" si="1"/>
        <v>0</v>
      </c>
      <c r="H3" s="3">
        <f t="shared" ref="H3:H15" si="4">MEDIAN($G$2:$G$15)</f>
        <v>0.60952380952380958</v>
      </c>
    </row>
    <row r="4" spans="1:9" x14ac:dyDescent="0.2">
      <c r="A4">
        <v>5</v>
      </c>
      <c r="B4">
        <v>15</v>
      </c>
      <c r="C4" s="4">
        <f t="shared" si="2"/>
        <v>0.65217391304347827</v>
      </c>
      <c r="D4" s="5">
        <f t="shared" si="3"/>
        <v>0.39047619047619048</v>
      </c>
      <c r="E4">
        <v>8</v>
      </c>
      <c r="F4">
        <f>B4+E4</f>
        <v>23</v>
      </c>
      <c r="G4" s="2">
        <f>E4/F4</f>
        <v>0.34782608695652173</v>
      </c>
      <c r="H4" s="3">
        <f t="shared" si="4"/>
        <v>0.60952380952380958</v>
      </c>
    </row>
    <row r="5" spans="1:9" x14ac:dyDescent="0.2">
      <c r="A5">
        <v>7</v>
      </c>
      <c r="B5">
        <v>6</v>
      </c>
      <c r="C5" s="4">
        <f t="shared" si="2"/>
        <v>0.66666666666666663</v>
      </c>
      <c r="D5" s="5">
        <f t="shared" si="3"/>
        <v>0.39047619047619048</v>
      </c>
      <c r="E5">
        <v>3</v>
      </c>
      <c r="F5">
        <f t="shared" ref="F5:F15" si="5">B5+E5</f>
        <v>9</v>
      </c>
      <c r="G5" s="2">
        <f t="shared" ref="G5:G15" si="6">E5/F5</f>
        <v>0.33333333333333331</v>
      </c>
      <c r="H5" s="3">
        <f t="shared" si="4"/>
        <v>0.60952380952380958</v>
      </c>
    </row>
    <row r="6" spans="1:9" x14ac:dyDescent="0.2">
      <c r="A6">
        <v>9</v>
      </c>
      <c r="B6">
        <v>6</v>
      </c>
      <c r="C6" s="4">
        <f t="shared" si="2"/>
        <v>0.35294117647058826</v>
      </c>
      <c r="D6" s="5">
        <f t="shared" si="3"/>
        <v>0.39047619047619048</v>
      </c>
      <c r="E6">
        <v>11</v>
      </c>
      <c r="F6">
        <f t="shared" si="5"/>
        <v>17</v>
      </c>
      <c r="G6" s="2">
        <f t="shared" si="6"/>
        <v>0.6470588235294118</v>
      </c>
      <c r="H6" s="3">
        <f t="shared" si="4"/>
        <v>0.60952380952380958</v>
      </c>
    </row>
    <row r="7" spans="1:9" x14ac:dyDescent="0.2">
      <c r="A7">
        <v>11</v>
      </c>
      <c r="B7">
        <v>8</v>
      </c>
      <c r="C7" s="4">
        <f t="shared" si="2"/>
        <v>0.42105263157894735</v>
      </c>
      <c r="D7" s="5">
        <f t="shared" si="3"/>
        <v>0.39047619047619048</v>
      </c>
      <c r="E7">
        <v>11</v>
      </c>
      <c r="F7">
        <f t="shared" si="5"/>
        <v>19</v>
      </c>
      <c r="G7" s="2">
        <f t="shared" si="6"/>
        <v>0.57894736842105265</v>
      </c>
      <c r="H7" s="3">
        <f t="shared" si="4"/>
        <v>0.60952380952380958</v>
      </c>
    </row>
    <row r="8" spans="1:9" x14ac:dyDescent="0.2">
      <c r="A8">
        <v>13</v>
      </c>
      <c r="B8">
        <v>8</v>
      </c>
      <c r="C8" s="4">
        <f t="shared" si="2"/>
        <v>0.5714285714285714</v>
      </c>
      <c r="D8" s="5">
        <f t="shared" si="3"/>
        <v>0.39047619047619048</v>
      </c>
      <c r="E8">
        <v>6</v>
      </c>
      <c r="F8">
        <f t="shared" si="5"/>
        <v>14</v>
      </c>
      <c r="G8" s="2">
        <f t="shared" si="6"/>
        <v>0.42857142857142855</v>
      </c>
      <c r="H8" s="3">
        <f t="shared" si="4"/>
        <v>0.60952380952380958</v>
      </c>
    </row>
    <row r="9" spans="1:9" x14ac:dyDescent="0.2">
      <c r="A9">
        <v>15</v>
      </c>
      <c r="B9">
        <v>8</v>
      </c>
      <c r="C9" s="4">
        <f t="shared" si="2"/>
        <v>0.4</v>
      </c>
      <c r="D9" s="5">
        <f t="shared" si="3"/>
        <v>0.39047619047619048</v>
      </c>
      <c r="E9">
        <v>12</v>
      </c>
      <c r="F9">
        <f t="shared" si="5"/>
        <v>20</v>
      </c>
      <c r="G9" s="2">
        <f t="shared" si="6"/>
        <v>0.6</v>
      </c>
      <c r="H9" s="3">
        <f t="shared" si="4"/>
        <v>0.60952380952380958</v>
      </c>
    </row>
    <row r="10" spans="1:9" x14ac:dyDescent="0.2">
      <c r="A10">
        <v>17</v>
      </c>
      <c r="B10">
        <v>8</v>
      </c>
      <c r="C10" s="4">
        <f t="shared" si="2"/>
        <v>0.34782608695652173</v>
      </c>
      <c r="D10" s="5">
        <f t="shared" si="3"/>
        <v>0.39047619047619048</v>
      </c>
      <c r="E10">
        <v>15</v>
      </c>
      <c r="F10">
        <f t="shared" si="5"/>
        <v>23</v>
      </c>
      <c r="G10" s="2">
        <f t="shared" si="6"/>
        <v>0.65217391304347827</v>
      </c>
      <c r="H10" s="3">
        <f t="shared" si="4"/>
        <v>0.60952380952380958</v>
      </c>
    </row>
    <row r="11" spans="1:9" x14ac:dyDescent="0.2">
      <c r="A11">
        <v>19</v>
      </c>
      <c r="B11">
        <v>8</v>
      </c>
      <c r="C11" s="4">
        <f t="shared" si="2"/>
        <v>0.38095238095238093</v>
      </c>
      <c r="D11" s="5">
        <f t="shared" si="3"/>
        <v>0.39047619047619048</v>
      </c>
      <c r="E11">
        <v>13</v>
      </c>
      <c r="F11">
        <f t="shared" si="5"/>
        <v>21</v>
      </c>
      <c r="G11" s="2">
        <f t="shared" si="6"/>
        <v>0.61904761904761907</v>
      </c>
      <c r="H11" s="3">
        <f t="shared" si="4"/>
        <v>0.60952380952380958</v>
      </c>
    </row>
    <row r="12" spans="1:9" x14ac:dyDescent="0.2">
      <c r="A12">
        <v>21</v>
      </c>
      <c r="B12">
        <v>6</v>
      </c>
      <c r="C12" s="4">
        <f t="shared" si="2"/>
        <v>0.31578947368421051</v>
      </c>
      <c r="D12" s="5">
        <f t="shared" si="3"/>
        <v>0.39047619047619048</v>
      </c>
      <c r="E12">
        <v>13</v>
      </c>
      <c r="F12">
        <f t="shared" si="5"/>
        <v>19</v>
      </c>
      <c r="G12" s="2">
        <f t="shared" si="6"/>
        <v>0.68421052631578949</v>
      </c>
      <c r="H12" s="3">
        <f t="shared" si="4"/>
        <v>0.60952380952380958</v>
      </c>
    </row>
    <row r="13" spans="1:9" x14ac:dyDescent="0.2">
      <c r="A13">
        <v>23</v>
      </c>
      <c r="B13">
        <v>4</v>
      </c>
      <c r="C13" s="4">
        <f t="shared" si="2"/>
        <v>0.2</v>
      </c>
      <c r="D13" s="5">
        <f t="shared" si="3"/>
        <v>0.39047619047619048</v>
      </c>
      <c r="E13">
        <v>16</v>
      </c>
      <c r="F13">
        <f t="shared" si="5"/>
        <v>20</v>
      </c>
      <c r="G13" s="2">
        <f t="shared" si="6"/>
        <v>0.8</v>
      </c>
      <c r="H13" s="3">
        <f t="shared" si="4"/>
        <v>0.60952380952380958</v>
      </c>
    </row>
    <row r="14" spans="1:9" x14ac:dyDescent="0.2">
      <c r="A14">
        <v>25</v>
      </c>
      <c r="B14">
        <v>6</v>
      </c>
      <c r="C14" s="4">
        <f t="shared" si="2"/>
        <v>0.3</v>
      </c>
      <c r="D14" s="5">
        <f t="shared" si="3"/>
        <v>0.39047619047619048</v>
      </c>
      <c r="E14">
        <v>14</v>
      </c>
      <c r="F14">
        <f t="shared" si="5"/>
        <v>20</v>
      </c>
      <c r="G14" s="2">
        <f t="shared" si="6"/>
        <v>0.7</v>
      </c>
      <c r="H14" s="3">
        <f t="shared" si="4"/>
        <v>0.60952380952380958</v>
      </c>
      <c r="I14" t="s">
        <v>6</v>
      </c>
    </row>
    <row r="15" spans="1:9" x14ac:dyDescent="0.2">
      <c r="A15">
        <v>27</v>
      </c>
      <c r="B15">
        <v>6</v>
      </c>
      <c r="C15" s="4">
        <f t="shared" si="2"/>
        <v>0.27272727272727271</v>
      </c>
      <c r="D15" s="5">
        <f t="shared" si="3"/>
        <v>0.39047619047619048</v>
      </c>
      <c r="E15">
        <v>16</v>
      </c>
      <c r="F15">
        <f t="shared" si="5"/>
        <v>22</v>
      </c>
      <c r="G15" s="2">
        <f t="shared" si="6"/>
        <v>0.72727272727272729</v>
      </c>
      <c r="H15" s="3">
        <f t="shared" si="4"/>
        <v>0.60952380952380958</v>
      </c>
    </row>
    <row r="16" spans="1:9" x14ac:dyDescent="0.2">
      <c r="A16">
        <v>29</v>
      </c>
    </row>
    <row r="17" spans="1:1" x14ac:dyDescent="0.2">
      <c r="A17">
        <v>31</v>
      </c>
    </row>
    <row r="18" spans="1:1" x14ac:dyDescent="0.2">
      <c r="A18">
        <v>33</v>
      </c>
    </row>
    <row r="19" spans="1:1" x14ac:dyDescent="0.2">
      <c r="A19">
        <v>35</v>
      </c>
    </row>
    <row r="20" spans="1:1" x14ac:dyDescent="0.2">
      <c r="A20">
        <v>37</v>
      </c>
    </row>
    <row r="21" spans="1:1" x14ac:dyDescent="0.2">
      <c r="A21">
        <v>39</v>
      </c>
    </row>
    <row r="22" spans="1:1" x14ac:dyDescent="0.2">
      <c r="A22">
        <v>41</v>
      </c>
    </row>
    <row r="23" spans="1:1" x14ac:dyDescent="0.2">
      <c r="A23">
        <v>43</v>
      </c>
    </row>
    <row r="24" spans="1:1" x14ac:dyDescent="0.2">
      <c r="A24">
        <v>45</v>
      </c>
    </row>
    <row r="25" spans="1:1" x14ac:dyDescent="0.2">
      <c r="A25">
        <v>47</v>
      </c>
    </row>
    <row r="26" spans="1:1" x14ac:dyDescent="0.2">
      <c r="A26">
        <v>49</v>
      </c>
    </row>
    <row r="27" spans="1:1" x14ac:dyDescent="0.2">
      <c r="A27">
        <v>51</v>
      </c>
    </row>
    <row r="28" spans="1:1" x14ac:dyDescent="0.2">
      <c r="A28">
        <v>53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Region Midtjylland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Stine Sølager Kriegbaum</dc:creator>
  <cp:lastModifiedBy>Stine Sølager Kriegbaum</cp:lastModifiedBy>
  <cp:lastPrinted>2024-06-04T11:54:23Z</cp:lastPrinted>
  <dcterms:created xsi:type="dcterms:W3CDTF">2024-05-31T11:12:25Z</dcterms:created>
  <dcterms:modified xsi:type="dcterms:W3CDTF">2024-06-14T08:34:39Z</dcterms:modified>
</cp:coreProperties>
</file>